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csv1\icc\SAS\5-1_経費と庶務\■R6.クリエイティブ産業個人フォルダ\2.福田課長（クリエイティブ産業振興課長）\コンテンツ事業\R6補助金\オリジナルコンテンツ\"/>
    </mc:Choice>
  </mc:AlternateContent>
  <xr:revisionPtr revIDLastSave="0" documentId="13_ncr:1_{A405E8B9-60AB-48DE-8386-E7FAFAF01AFC}" xr6:coauthVersionLast="47" xr6:coauthVersionMax="47" xr10:uidLastSave="{00000000-0000-0000-0000-000000000000}"/>
  <bookViews>
    <workbookView xWindow="-108" yWindow="-108" windowWidth="23256" windowHeight="12456" tabRatio="827" xr2:uid="{00000000-000D-0000-FFFF-FFFF00000000}"/>
  </bookViews>
  <sheets>
    <sheet name="①人件費" sheetId="14" r:id="rId1"/>
    <sheet name="【記載例】人件費" sheetId="15" r:id="rId2"/>
  </sheets>
  <definedNames>
    <definedName name="_xlnm.Print_Area" localSheetId="1">【記載例】人件費!$B$1:$U$23</definedName>
    <definedName name="_xlnm.Print_Area" localSheetId="0">①人件費!$B$1:$U$23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1" i="15" l="1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U14" i="15"/>
  <c r="T14" i="15"/>
  <c r="U13" i="15"/>
  <c r="T13" i="15"/>
  <c r="U12" i="15"/>
  <c r="T12" i="15"/>
  <c r="T11" i="15"/>
  <c r="R15" i="14"/>
  <c r="P15" i="14"/>
  <c r="N15" i="14"/>
  <c r="L15" i="14"/>
  <c r="J15" i="14"/>
  <c r="H15" i="14"/>
  <c r="F15" i="14"/>
  <c r="D15" i="14"/>
  <c r="U15" i="15" l="1"/>
  <c r="T15" i="15"/>
  <c r="U11" i="14"/>
  <c r="U12" i="14"/>
  <c r="U13" i="14"/>
  <c r="U14" i="14"/>
  <c r="T12" i="14"/>
  <c r="T13" i="14"/>
  <c r="T14" i="14"/>
  <c r="T11" i="14"/>
  <c r="S15" i="14"/>
  <c r="Q15" i="14"/>
  <c r="O15" i="14"/>
  <c r="M15" i="14"/>
  <c r="K15" i="14"/>
  <c r="I15" i="14"/>
  <c r="G15" i="14"/>
  <c r="T15" i="14" l="1"/>
  <c r="E15" i="14"/>
  <c r="U15" i="14"/>
</calcChain>
</file>

<file path=xl/sharedStrings.xml><?xml version="1.0" encoding="utf-8"?>
<sst xmlns="http://schemas.openxmlformats.org/spreadsheetml/2006/main" count="94" uniqueCount="34">
  <si>
    <t>事業計画名</t>
    <rPh sb="0" eb="2">
      <t>ジギョウ</t>
    </rPh>
    <rPh sb="2" eb="4">
      <t>ケイカク</t>
    </rPh>
    <rPh sb="4" eb="5">
      <t>メイ</t>
    </rPh>
    <phoneticPr fontId="2"/>
  </si>
  <si>
    <t xml:space="preserve"> （単位：円）</t>
  </si>
  <si>
    <t>時間数</t>
  </si>
  <si>
    <t>金  額</t>
    <phoneticPr fontId="2"/>
  </si>
  <si>
    <t>時間数</t>
    <rPh sb="0" eb="3">
      <t>ジカンスウ</t>
    </rPh>
    <phoneticPr fontId="2"/>
  </si>
  <si>
    <t>金　　額</t>
    <rPh sb="0" eb="1">
      <t>キン</t>
    </rPh>
    <rPh sb="3" eb="4">
      <t>ガク</t>
    </rPh>
    <phoneticPr fontId="2"/>
  </si>
  <si>
    <t>合           計</t>
    <phoneticPr fontId="2"/>
  </si>
  <si>
    <t>：</t>
    <phoneticPr fontId="2"/>
  </si>
  <si>
    <t>時　給
単　価</t>
    <rPh sb="0" eb="1">
      <t>トキ</t>
    </rPh>
    <rPh sb="2" eb="3">
      <t>キュウ</t>
    </rPh>
    <rPh sb="4" eb="5">
      <t>タン</t>
    </rPh>
    <rPh sb="6" eb="7">
      <t>アタイ</t>
    </rPh>
    <phoneticPr fontId="2"/>
  </si>
  <si>
    <t>企業名</t>
    <rPh sb="0" eb="1">
      <t>キ</t>
    </rPh>
    <rPh sb="1" eb="2">
      <t>ギョウ</t>
    </rPh>
    <rPh sb="2" eb="3">
      <t>メイ</t>
    </rPh>
    <phoneticPr fontId="2"/>
  </si>
  <si>
    <t>合計</t>
    <rPh sb="0" eb="2">
      <t>ゴウケイ</t>
    </rPh>
    <phoneticPr fontId="2"/>
  </si>
  <si>
    <t>業務従事月</t>
    <phoneticPr fontId="2"/>
  </si>
  <si>
    <t>従事者氏名</t>
    <rPh sb="0" eb="3">
      <t>ジュウジシャ</t>
    </rPh>
    <rPh sb="3" eb="5">
      <t>シメイ</t>
    </rPh>
    <phoneticPr fontId="2"/>
  </si>
  <si>
    <r>
      <t>　※ 業務従事月に支払われた金額の</t>
    </r>
    <r>
      <rPr>
        <b/>
        <sz val="10"/>
        <rFont val="ＭＳ 明朝"/>
        <family val="1"/>
        <charset val="128"/>
      </rPr>
      <t>領収証等</t>
    </r>
    <r>
      <rPr>
        <sz val="10"/>
        <rFont val="ＭＳ 明朝"/>
        <family val="1"/>
        <charset val="128"/>
      </rPr>
      <t>の証拠書類を従事者毎に提出してください。</t>
    </r>
    <rPh sb="3" eb="7">
      <t>ギョウムジュウジ</t>
    </rPh>
    <rPh sb="7" eb="8">
      <t>ツキ</t>
    </rPh>
    <rPh sb="9" eb="11">
      <t>シハラ</t>
    </rPh>
    <rPh sb="14" eb="16">
      <t>キンガク</t>
    </rPh>
    <rPh sb="17" eb="20">
      <t>リョウシュウショウ</t>
    </rPh>
    <rPh sb="20" eb="21">
      <t>ナド</t>
    </rPh>
    <rPh sb="22" eb="26">
      <t>ショウコショルイ</t>
    </rPh>
    <rPh sb="27" eb="30">
      <t>ジュウジシャ</t>
    </rPh>
    <rPh sb="30" eb="31">
      <t>ゴト</t>
    </rPh>
    <rPh sb="32" eb="34">
      <t>テイシュツ</t>
    </rPh>
    <phoneticPr fontId="2"/>
  </si>
  <si>
    <r>
      <t>　※ 現金以外(</t>
    </r>
    <r>
      <rPr>
        <b/>
        <sz val="10"/>
        <rFont val="ＭＳ 明朝"/>
        <family val="1"/>
        <charset val="128"/>
      </rPr>
      <t>銀行振込等</t>
    </r>
    <r>
      <rPr>
        <sz val="10"/>
        <rFont val="ＭＳ 明朝"/>
        <family val="1"/>
        <charset val="128"/>
      </rPr>
      <t>)の支払いでは、</t>
    </r>
    <r>
      <rPr>
        <b/>
        <sz val="10"/>
        <rFont val="ＭＳ 明朝"/>
        <family val="1"/>
        <charset val="128"/>
      </rPr>
      <t>賃金支払(給与)明細書</t>
    </r>
    <r>
      <rPr>
        <sz val="10"/>
        <rFont val="ＭＳ 明朝"/>
        <family val="1"/>
        <charset val="128"/>
      </rPr>
      <t>と</t>
    </r>
    <r>
      <rPr>
        <b/>
        <sz val="10"/>
        <rFont val="ＭＳ 明朝"/>
        <family val="1"/>
        <charset val="128"/>
      </rPr>
      <t>給与振込銀行明細</t>
    </r>
    <r>
      <rPr>
        <sz val="10"/>
        <rFont val="ＭＳ 明朝"/>
        <family val="1"/>
        <charset val="128"/>
      </rPr>
      <t>(通帳記録等)の写しを従事者が分かるように提出してください。</t>
    </r>
    <rPh sb="3" eb="5">
      <t>ゲンキン</t>
    </rPh>
    <rPh sb="5" eb="7">
      <t>イガイ</t>
    </rPh>
    <rPh sb="8" eb="10">
      <t>ギンコウ</t>
    </rPh>
    <rPh sb="10" eb="12">
      <t>フリコミ</t>
    </rPh>
    <rPh sb="12" eb="13">
      <t>ナド</t>
    </rPh>
    <rPh sb="15" eb="17">
      <t>シハラ</t>
    </rPh>
    <rPh sb="21" eb="23">
      <t>チンギン</t>
    </rPh>
    <rPh sb="23" eb="25">
      <t>シハラ</t>
    </rPh>
    <rPh sb="26" eb="28">
      <t>キュウヨ</t>
    </rPh>
    <rPh sb="29" eb="32">
      <t>メイサイショ</t>
    </rPh>
    <rPh sb="33" eb="35">
      <t>キュウヨ</t>
    </rPh>
    <rPh sb="35" eb="37">
      <t>フリコミ</t>
    </rPh>
    <rPh sb="37" eb="39">
      <t>ギンコウ</t>
    </rPh>
    <rPh sb="39" eb="41">
      <t>メイサイ</t>
    </rPh>
    <rPh sb="42" eb="44">
      <t>ツウチョウ</t>
    </rPh>
    <rPh sb="44" eb="46">
      <t>キロク</t>
    </rPh>
    <rPh sb="46" eb="47">
      <t>ナド</t>
    </rPh>
    <rPh sb="49" eb="50">
      <t>ウツ</t>
    </rPh>
    <rPh sb="52" eb="55">
      <t>ジュウジシャ</t>
    </rPh>
    <rPh sb="56" eb="57">
      <t>ワ</t>
    </rPh>
    <rPh sb="62" eb="64">
      <t>テイシュツ</t>
    </rPh>
    <phoneticPr fontId="2"/>
  </si>
  <si>
    <t>札幌　一郎</t>
    <rPh sb="0" eb="2">
      <t>サッポロ</t>
    </rPh>
    <rPh sb="3" eb="5">
      <t>イチロウ</t>
    </rPh>
    <phoneticPr fontId="2"/>
  </si>
  <si>
    <t>札幌　三郎</t>
    <rPh sb="0" eb="2">
      <t>サッポロ</t>
    </rPh>
    <rPh sb="3" eb="5">
      <t>サブロウ</t>
    </rPh>
    <phoneticPr fontId="2"/>
  </si>
  <si>
    <t>札幌　二郎</t>
    <rPh sb="0" eb="2">
      <t>サッポロ</t>
    </rPh>
    <rPh sb="3" eb="5">
      <t>ジロウ</t>
    </rPh>
    <phoneticPr fontId="2"/>
  </si>
  <si>
    <t>札幌　四郎</t>
    <rPh sb="0" eb="2">
      <t>サッポロ</t>
    </rPh>
    <rPh sb="3" eb="5">
      <t>シロウ</t>
    </rPh>
    <phoneticPr fontId="2"/>
  </si>
  <si>
    <t>○○○○制作事業</t>
    <rPh sb="4" eb="6">
      <t>セイサク</t>
    </rPh>
    <rPh sb="6" eb="8">
      <t>ジギョウ</t>
    </rPh>
    <phoneticPr fontId="2"/>
  </si>
  <si>
    <t>○○株式会社</t>
    <rPh sb="2" eb="6">
      <t>カブシキガイシャ</t>
    </rPh>
    <phoneticPr fontId="2"/>
  </si>
  <si>
    <t>11月</t>
    <phoneticPr fontId="2"/>
  </si>
  <si>
    <t>12月</t>
    <phoneticPr fontId="2"/>
  </si>
  <si>
    <t>１月</t>
    <phoneticPr fontId="2"/>
  </si>
  <si>
    <t>２月</t>
    <phoneticPr fontId="2"/>
  </si>
  <si>
    <t>月</t>
  </si>
  <si>
    <t>月</t>
    <phoneticPr fontId="2"/>
  </si>
  <si>
    <r>
      <t>　※ 従事者が業務従事した対象月では、必ず「</t>
    </r>
    <r>
      <rPr>
        <b/>
        <sz val="10"/>
        <rFont val="ＭＳ 明朝"/>
        <family val="1"/>
        <charset val="128"/>
      </rPr>
      <t>(別紙4)従事者作業日報</t>
    </r>
    <r>
      <rPr>
        <sz val="10"/>
        <rFont val="ＭＳ 明朝"/>
        <family val="1"/>
        <charset val="128"/>
      </rPr>
      <t>」を記録して提出してください。</t>
    </r>
    <rPh sb="3" eb="6">
      <t>ジュウジシャ</t>
    </rPh>
    <rPh sb="7" eb="9">
      <t>ギョウム</t>
    </rPh>
    <rPh sb="9" eb="11">
      <t>ジュウジ</t>
    </rPh>
    <rPh sb="13" eb="15">
      <t>タイショウ</t>
    </rPh>
    <rPh sb="15" eb="16">
      <t>ツキ</t>
    </rPh>
    <rPh sb="19" eb="20">
      <t>カナラ</t>
    </rPh>
    <rPh sb="23" eb="25">
      <t>ベッシ</t>
    </rPh>
    <rPh sb="27" eb="30">
      <t>ジュウジシャ</t>
    </rPh>
    <rPh sb="30" eb="34">
      <t>サギョウニッポウ</t>
    </rPh>
    <rPh sb="36" eb="38">
      <t>キロク</t>
    </rPh>
    <rPh sb="40" eb="42">
      <t>テイシュツ</t>
    </rPh>
    <phoneticPr fontId="2"/>
  </si>
  <si>
    <t>　※ 業務従事月の時間数と金額は、(別紙4)から転記してください。</t>
    <rPh sb="3" eb="7">
      <t>ギョウムジュウジ</t>
    </rPh>
    <rPh sb="7" eb="8">
      <t>ツキ</t>
    </rPh>
    <rPh sb="9" eb="12">
      <t>ジカンスウ</t>
    </rPh>
    <rPh sb="13" eb="15">
      <t>キンガク</t>
    </rPh>
    <rPh sb="18" eb="20">
      <t>ベッシ</t>
    </rPh>
    <rPh sb="24" eb="26">
      <t>テンキ</t>
    </rPh>
    <phoneticPr fontId="2"/>
  </si>
  <si>
    <t>（別紙３）</t>
    <rPh sb="1" eb="3">
      <t>ベッシ</t>
    </rPh>
    <phoneticPr fontId="2"/>
  </si>
  <si>
    <t>社内人件費　算出一覧表</t>
    <rPh sb="0" eb="2">
      <t>シャナイ</t>
    </rPh>
    <rPh sb="2" eb="3">
      <t>ヒト</t>
    </rPh>
    <rPh sb="3" eb="4">
      <t>ケン</t>
    </rPh>
    <rPh sb="4" eb="5">
      <t>ヒ</t>
    </rPh>
    <rPh sb="6" eb="8">
      <t>サンシュツ</t>
    </rPh>
    <rPh sb="8" eb="10">
      <t>イチラン</t>
    </rPh>
    <rPh sb="10" eb="11">
      <t>ヒョウ</t>
    </rPh>
    <phoneticPr fontId="2"/>
  </si>
  <si>
    <r>
      <t>　※ 時給単価は、申請時に提出した「</t>
    </r>
    <r>
      <rPr>
        <b/>
        <sz val="10"/>
        <rFont val="ＭＳ 明朝"/>
        <family val="1"/>
        <charset val="128"/>
      </rPr>
      <t>(別紙1-3)社内人件費の時給単価算出表</t>
    </r>
    <r>
      <rPr>
        <sz val="10"/>
        <rFont val="ＭＳ 明朝"/>
        <family val="1"/>
        <charset val="128"/>
      </rPr>
      <t>」に記載した単価を転記してください。合わせて「</t>
    </r>
    <r>
      <rPr>
        <b/>
        <sz val="10"/>
        <rFont val="ＭＳ 明朝"/>
        <family val="1"/>
        <charset val="128"/>
      </rPr>
      <t>(別紙1-3)</t>
    </r>
    <r>
      <rPr>
        <sz val="10"/>
        <rFont val="ＭＳ 明朝"/>
        <family val="1"/>
        <charset val="128"/>
      </rPr>
      <t>」の写しも添付してください。</t>
    </r>
    <rPh sb="3" eb="5">
      <t>ジキュウ</t>
    </rPh>
    <rPh sb="9" eb="12">
      <t>シンセイジ</t>
    </rPh>
    <rPh sb="13" eb="15">
      <t>テイシュツ</t>
    </rPh>
    <rPh sb="19" eb="21">
      <t>ベッシ</t>
    </rPh>
    <rPh sb="44" eb="46">
      <t>タンカ</t>
    </rPh>
    <rPh sb="47" eb="49">
      <t>テンキ</t>
    </rPh>
    <rPh sb="56" eb="57">
      <t>ア</t>
    </rPh>
    <rPh sb="62" eb="64">
      <t>ベッシ</t>
    </rPh>
    <rPh sb="70" eb="71">
      <t>ウツ</t>
    </rPh>
    <rPh sb="73" eb="75">
      <t>テンプ</t>
    </rPh>
    <phoneticPr fontId="2"/>
  </si>
  <si>
    <t>　※ 補助対象経費は、補助対象期間内に発生し、かつ支払いが完了しているものであるため、２月従事分であっても、３月以降に支払われる給与等は対象経費にはできません。</t>
  </si>
  <si>
    <t>　※ 補助対象経費は、補助対象期間内に発生し、かつ支払いが完了しているものであるため、２月従事分であっても、３月以降に支払われる給与等は対象経費にはできません。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</si>
</sst>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h]:mm"/>
  </numFmts>
  <fonts count="14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5.5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38" fontId="10" fillId="0" borderId="0" xfId="1" applyFont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8" fontId="11" fillId="0" borderId="2" xfId="1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1" applyFont="1" applyBorder="1" applyAlignment="1">
      <alignment vertical="center" wrapText="1"/>
    </xf>
    <xf numFmtId="38" fontId="11" fillId="0" borderId="2" xfId="1" applyFont="1" applyBorder="1" applyAlignment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shrinkToFit="1"/>
    </xf>
    <xf numFmtId="38" fontId="11" fillId="3" borderId="2" xfId="1" applyFont="1" applyFill="1" applyBorder="1" applyAlignment="1">
      <alignment vertical="center" wrapText="1"/>
    </xf>
    <xf numFmtId="176" fontId="11" fillId="3" borderId="2" xfId="1" applyNumberFormat="1" applyFont="1" applyFill="1" applyBorder="1" applyAlignment="1">
      <alignment vertical="center" wrapText="1"/>
    </xf>
    <xf numFmtId="176" fontId="11" fillId="0" borderId="2" xfId="1" applyNumberFormat="1" applyFont="1" applyBorder="1" applyAlignment="1">
      <alignment vertical="center"/>
    </xf>
    <xf numFmtId="176" fontId="11" fillId="0" borderId="2" xfId="1" applyNumberFormat="1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58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3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3" borderId="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5E08B-11B4-4F03-B3BA-3D228ABDF024}">
  <sheetPr>
    <pageSetUpPr fitToPage="1"/>
  </sheetPr>
  <dimension ref="B1:U28"/>
  <sheetViews>
    <sheetView tabSelected="1" view="pageBreakPreview" zoomScaleNormal="100" zoomScaleSheetLayoutView="100" workbookViewId="0">
      <selection activeCell="D6" sqref="D6:U6"/>
    </sheetView>
  </sheetViews>
  <sheetFormatPr defaultColWidth="9" defaultRowHeight="14.4" x14ac:dyDescent="0.2"/>
  <cols>
    <col min="1" max="1" width="1.09765625" style="1" customWidth="1"/>
    <col min="2" max="2" width="13" style="1" customWidth="1"/>
    <col min="3" max="3" width="7.5" style="1" customWidth="1"/>
    <col min="4" max="4" width="5.59765625" style="1" customWidth="1"/>
    <col min="5" max="5" width="8.59765625" style="1" customWidth="1"/>
    <col min="6" max="6" width="5.59765625" style="1" customWidth="1"/>
    <col min="7" max="7" width="8.59765625" style="1" customWidth="1"/>
    <col min="8" max="8" width="5.59765625" style="1" customWidth="1"/>
    <col min="9" max="9" width="8.59765625" style="1" customWidth="1"/>
    <col min="10" max="10" width="5.59765625" style="1" customWidth="1"/>
    <col min="11" max="11" width="8.59765625" style="1" customWidth="1"/>
    <col min="12" max="12" width="5.59765625" style="1" customWidth="1"/>
    <col min="13" max="13" width="8.59765625" style="1" customWidth="1"/>
    <col min="14" max="14" width="5.59765625" style="1" customWidth="1"/>
    <col min="15" max="15" width="8.59765625" style="1" customWidth="1"/>
    <col min="16" max="16" width="5.59765625" style="1" customWidth="1"/>
    <col min="17" max="17" width="8.59765625" style="1" customWidth="1"/>
    <col min="18" max="18" width="5.59765625" style="1" customWidth="1"/>
    <col min="19" max="19" width="8.59765625" style="1" customWidth="1"/>
    <col min="20" max="20" width="5.59765625" style="1" customWidth="1"/>
    <col min="21" max="21" width="8.59765625" style="1" customWidth="1"/>
    <col min="22" max="16384" width="9" style="1"/>
  </cols>
  <sheetData>
    <row r="1" spans="2:21" ht="21" customHeight="1" x14ac:dyDescent="0.2">
      <c r="B1" s="26" t="s">
        <v>29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2:21" ht="8.1" customHeight="1" x14ac:dyDescent="0.2">
      <c r="B2" s="34" t="s">
        <v>30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2:21" ht="17.25" customHeight="1" x14ac:dyDescent="0.2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2:21" ht="12.75" customHeight="1" x14ac:dyDescent="0.2"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27"/>
      <c r="N4" s="27"/>
      <c r="O4" s="28"/>
      <c r="P4" s="28"/>
      <c r="Q4" s="28"/>
      <c r="R4" s="28"/>
      <c r="S4" s="28"/>
      <c r="T4" s="29"/>
      <c r="U4" s="29"/>
    </row>
    <row r="5" spans="2:21" ht="20.100000000000001" customHeight="1" x14ac:dyDescent="0.2">
      <c r="B5" s="15" t="s">
        <v>9</v>
      </c>
      <c r="C5" s="6" t="s">
        <v>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</row>
    <row r="6" spans="2:21" s="2" customFormat="1" ht="20.100000000000001" customHeight="1" x14ac:dyDescent="0.2">
      <c r="B6" s="15" t="s">
        <v>0</v>
      </c>
      <c r="C6" s="7" t="s">
        <v>7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2:21" s="2" customFormat="1" ht="20.100000000000001" customHeight="1" x14ac:dyDescent="0.2">
      <c r="B7" s="13"/>
      <c r="C7" s="13"/>
      <c r="D7" s="7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2:21" ht="24.9" customHeight="1" x14ac:dyDescent="0.2">
      <c r="B8" s="8"/>
      <c r="C8" s="4"/>
      <c r="D8" s="33" t="s">
        <v>11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4"/>
      <c r="U8" s="16" t="s">
        <v>1</v>
      </c>
    </row>
    <row r="9" spans="2:21" s="3" customFormat="1" ht="24.9" customHeight="1" x14ac:dyDescent="0.2">
      <c r="B9" s="30"/>
      <c r="C9" s="31"/>
      <c r="D9" s="32" t="s">
        <v>25</v>
      </c>
      <c r="E9" s="32"/>
      <c r="F9" s="32" t="s">
        <v>25</v>
      </c>
      <c r="G9" s="32"/>
      <c r="H9" s="32" t="s">
        <v>25</v>
      </c>
      <c r="I9" s="32"/>
      <c r="J9" s="32" t="s">
        <v>25</v>
      </c>
      <c r="K9" s="32"/>
      <c r="L9" s="32" t="s">
        <v>25</v>
      </c>
      <c r="M9" s="32"/>
      <c r="N9" s="32" t="s">
        <v>25</v>
      </c>
      <c r="O9" s="32"/>
      <c r="P9" s="32" t="s">
        <v>25</v>
      </c>
      <c r="Q9" s="32"/>
      <c r="R9" s="32" t="s">
        <v>25</v>
      </c>
      <c r="S9" s="32"/>
      <c r="T9" s="33" t="s">
        <v>10</v>
      </c>
      <c r="U9" s="33"/>
    </row>
    <row r="10" spans="2:21" s="3" customFormat="1" ht="30" customHeight="1" x14ac:dyDescent="0.2">
      <c r="B10" s="20" t="s">
        <v>12</v>
      </c>
      <c r="C10" s="20" t="s">
        <v>8</v>
      </c>
      <c r="D10" s="21" t="s">
        <v>2</v>
      </c>
      <c r="E10" s="21" t="s">
        <v>3</v>
      </c>
      <c r="F10" s="21" t="s">
        <v>2</v>
      </c>
      <c r="G10" s="21" t="s">
        <v>3</v>
      </c>
      <c r="H10" s="21" t="s">
        <v>2</v>
      </c>
      <c r="I10" s="21" t="s">
        <v>3</v>
      </c>
      <c r="J10" s="21" t="s">
        <v>2</v>
      </c>
      <c r="K10" s="21" t="s">
        <v>3</v>
      </c>
      <c r="L10" s="21" t="s">
        <v>2</v>
      </c>
      <c r="M10" s="21" t="s">
        <v>3</v>
      </c>
      <c r="N10" s="21" t="s">
        <v>2</v>
      </c>
      <c r="O10" s="21" t="s">
        <v>3</v>
      </c>
      <c r="P10" s="21" t="s">
        <v>2</v>
      </c>
      <c r="Q10" s="21" t="s">
        <v>3</v>
      </c>
      <c r="R10" s="21" t="s">
        <v>2</v>
      </c>
      <c r="S10" s="21" t="s">
        <v>3</v>
      </c>
      <c r="T10" s="21" t="s">
        <v>4</v>
      </c>
      <c r="U10" s="20" t="s">
        <v>5</v>
      </c>
    </row>
    <row r="11" spans="2:21" s="3" customFormat="1" ht="30" customHeight="1" x14ac:dyDescent="0.2">
      <c r="B11" s="17"/>
      <c r="C11" s="18"/>
      <c r="D11" s="25"/>
      <c r="E11" s="14"/>
      <c r="F11" s="25"/>
      <c r="G11" s="14"/>
      <c r="H11" s="25"/>
      <c r="I11" s="14"/>
      <c r="J11" s="25"/>
      <c r="K11" s="14"/>
      <c r="L11" s="25"/>
      <c r="M11" s="14"/>
      <c r="N11" s="25"/>
      <c r="O11" s="14"/>
      <c r="P11" s="25"/>
      <c r="Q11" s="14"/>
      <c r="R11" s="25"/>
      <c r="S11" s="14"/>
      <c r="T11" s="24">
        <f>D11+F11+H11+J11+L11+N11+P11+R11</f>
        <v>0</v>
      </c>
      <c r="U11" s="19">
        <f>E11+G11+I11+K11+M11+O11+Q11+S11</f>
        <v>0</v>
      </c>
    </row>
    <row r="12" spans="2:21" s="3" customFormat="1" ht="30" customHeight="1" x14ac:dyDescent="0.2">
      <c r="B12" s="17"/>
      <c r="C12" s="18"/>
      <c r="D12" s="25"/>
      <c r="E12" s="14"/>
      <c r="F12" s="25"/>
      <c r="G12" s="14"/>
      <c r="H12" s="25"/>
      <c r="I12" s="14"/>
      <c r="J12" s="25"/>
      <c r="K12" s="14"/>
      <c r="L12" s="25"/>
      <c r="M12" s="14"/>
      <c r="N12" s="25"/>
      <c r="O12" s="14"/>
      <c r="P12" s="25"/>
      <c r="Q12" s="14"/>
      <c r="R12" s="25"/>
      <c r="S12" s="14"/>
      <c r="T12" s="24">
        <f t="shared" ref="T12:T14" si="0">D12+F12+H12+J12+L12+N12+P12+R12</f>
        <v>0</v>
      </c>
      <c r="U12" s="19">
        <f t="shared" ref="U12:U14" si="1">E12+G12+I12+K12+M12+O12+Q12+S12</f>
        <v>0</v>
      </c>
    </row>
    <row r="13" spans="2:21" s="3" customFormat="1" ht="30" customHeight="1" x14ac:dyDescent="0.2">
      <c r="B13" s="17"/>
      <c r="C13" s="18"/>
      <c r="D13" s="25"/>
      <c r="E13" s="14"/>
      <c r="F13" s="25"/>
      <c r="G13" s="14"/>
      <c r="H13" s="25"/>
      <c r="I13" s="14"/>
      <c r="J13" s="25"/>
      <c r="K13" s="14"/>
      <c r="L13" s="25"/>
      <c r="M13" s="14"/>
      <c r="N13" s="25"/>
      <c r="O13" s="14"/>
      <c r="P13" s="25"/>
      <c r="Q13" s="14"/>
      <c r="R13" s="25"/>
      <c r="S13" s="14"/>
      <c r="T13" s="24">
        <f t="shared" si="0"/>
        <v>0</v>
      </c>
      <c r="U13" s="19">
        <f t="shared" si="1"/>
        <v>0</v>
      </c>
    </row>
    <row r="14" spans="2:21" s="3" customFormat="1" ht="30" customHeight="1" x14ac:dyDescent="0.2">
      <c r="B14" s="17"/>
      <c r="C14" s="18"/>
      <c r="D14" s="25"/>
      <c r="E14" s="14"/>
      <c r="F14" s="25"/>
      <c r="G14" s="14"/>
      <c r="H14" s="25"/>
      <c r="I14" s="14"/>
      <c r="J14" s="25"/>
      <c r="K14" s="14"/>
      <c r="L14" s="25"/>
      <c r="M14" s="14"/>
      <c r="N14" s="25"/>
      <c r="O14" s="14"/>
      <c r="P14" s="25"/>
      <c r="Q14" s="14"/>
      <c r="R14" s="25"/>
      <c r="S14" s="14"/>
      <c r="T14" s="24">
        <f t="shared" si="0"/>
        <v>0</v>
      </c>
      <c r="U14" s="19">
        <f t="shared" si="1"/>
        <v>0</v>
      </c>
    </row>
    <row r="15" spans="2:21" s="3" customFormat="1" ht="30" customHeight="1" x14ac:dyDescent="0.2">
      <c r="B15" s="37" t="s">
        <v>6</v>
      </c>
      <c r="C15" s="37"/>
      <c r="D15" s="23">
        <f t="shared" ref="D15:U15" si="2">SUM(D11:D14)</f>
        <v>0</v>
      </c>
      <c r="E15" s="22">
        <f t="shared" si="2"/>
        <v>0</v>
      </c>
      <c r="F15" s="23">
        <f t="shared" si="2"/>
        <v>0</v>
      </c>
      <c r="G15" s="22">
        <f t="shared" si="2"/>
        <v>0</v>
      </c>
      <c r="H15" s="23">
        <f t="shared" si="2"/>
        <v>0</v>
      </c>
      <c r="I15" s="22">
        <f t="shared" si="2"/>
        <v>0</v>
      </c>
      <c r="J15" s="23">
        <f t="shared" si="2"/>
        <v>0</v>
      </c>
      <c r="K15" s="22">
        <f t="shared" si="2"/>
        <v>0</v>
      </c>
      <c r="L15" s="23">
        <f t="shared" si="2"/>
        <v>0</v>
      </c>
      <c r="M15" s="22">
        <f t="shared" si="2"/>
        <v>0</v>
      </c>
      <c r="N15" s="23">
        <f t="shared" si="2"/>
        <v>0</v>
      </c>
      <c r="O15" s="22">
        <f t="shared" si="2"/>
        <v>0</v>
      </c>
      <c r="P15" s="23">
        <f t="shared" si="2"/>
        <v>0</v>
      </c>
      <c r="Q15" s="22">
        <f t="shared" si="2"/>
        <v>0</v>
      </c>
      <c r="R15" s="23">
        <f t="shared" si="2"/>
        <v>0</v>
      </c>
      <c r="S15" s="22">
        <f t="shared" si="2"/>
        <v>0</v>
      </c>
      <c r="T15" s="23">
        <f t="shared" si="2"/>
        <v>0</v>
      </c>
      <c r="U15" s="22">
        <f t="shared" si="2"/>
        <v>0</v>
      </c>
    </row>
    <row r="16" spans="2:21" s="3" customFormat="1" ht="12" x14ac:dyDescent="0.2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2:21" s="3" customFormat="1" ht="20.100000000000001" customHeight="1" x14ac:dyDescent="0.2">
      <c r="B17" s="12" t="s">
        <v>31</v>
      </c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2:21" s="3" customFormat="1" ht="20.100000000000001" customHeight="1" x14ac:dyDescent="0.2">
      <c r="B18" s="12" t="s">
        <v>27</v>
      </c>
      <c r="C18" s="10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2:21" s="3" customFormat="1" ht="20.100000000000001" customHeight="1" x14ac:dyDescent="0.2">
      <c r="B19" s="12" t="s">
        <v>28</v>
      </c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2:21" s="3" customFormat="1" ht="20.100000000000001" customHeight="1" x14ac:dyDescent="0.2">
      <c r="B20" s="12" t="s">
        <v>13</v>
      </c>
      <c r="C20" s="10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2:21" s="3" customFormat="1" ht="20.100000000000001" customHeight="1" x14ac:dyDescent="0.2">
      <c r="B21" s="12" t="s">
        <v>14</v>
      </c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2:21" s="3" customFormat="1" ht="20.100000000000001" customHeight="1" x14ac:dyDescent="0.2">
      <c r="B22" s="12" t="s">
        <v>32</v>
      </c>
      <c r="C22" s="10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2:21" s="3" customFormat="1" ht="20.100000000000001" customHeight="1" x14ac:dyDescent="0.2">
      <c r="B23" s="10"/>
      <c r="C23" s="10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2:21" s="3" customFormat="1" ht="20.100000000000001" customHeight="1" x14ac:dyDescent="0.2">
      <c r="B24" s="10"/>
      <c r="C24" s="10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2:21" s="3" customFormat="1" ht="20.100000000000001" customHeight="1" x14ac:dyDescent="0.2">
      <c r="B25" s="10"/>
      <c r="C25" s="10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2:21" s="3" customFormat="1" ht="20.100000000000001" customHeight="1" x14ac:dyDescent="0.2">
      <c r="B26" s="10"/>
      <c r="C26" s="10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2:21" x14ac:dyDescent="0.2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2:21" x14ac:dyDescent="0.2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</sheetData>
  <mergeCells count="18">
    <mergeCell ref="B15:C15"/>
    <mergeCell ref="N9:O9"/>
    <mergeCell ref="T9:U9"/>
    <mergeCell ref="B1:U1"/>
    <mergeCell ref="M4:N4"/>
    <mergeCell ref="O4:U4"/>
    <mergeCell ref="B9:C9"/>
    <mergeCell ref="D9:E9"/>
    <mergeCell ref="F9:G9"/>
    <mergeCell ref="H9:I9"/>
    <mergeCell ref="J9:K9"/>
    <mergeCell ref="L9:M9"/>
    <mergeCell ref="D8:S8"/>
    <mergeCell ref="B2:U3"/>
    <mergeCell ref="D5:U5"/>
    <mergeCell ref="D6:U6"/>
    <mergeCell ref="P9:Q9"/>
    <mergeCell ref="R9:S9"/>
  </mergeCells>
  <phoneticPr fontId="2"/>
  <printOptions horizontalCentered="1"/>
  <pageMargins left="0.39370078740157483" right="0.17" top="0.65" bottom="0.39370078740157483" header="0.59" footer="0.19685039370078741"/>
  <pageSetup paperSize="9" scale="89" firstPageNumber="65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6D46C-5989-4303-A1DE-D4B1030D6461}">
  <sheetPr>
    <pageSetUpPr fitToPage="1"/>
  </sheetPr>
  <dimension ref="B1:U28"/>
  <sheetViews>
    <sheetView view="pageBreakPreview" zoomScaleNormal="100" zoomScaleSheetLayoutView="100" workbookViewId="0">
      <selection activeCell="B22" sqref="B22"/>
    </sheetView>
  </sheetViews>
  <sheetFormatPr defaultColWidth="9" defaultRowHeight="14.4" x14ac:dyDescent="0.2"/>
  <cols>
    <col min="1" max="1" width="1.09765625" style="1" customWidth="1"/>
    <col min="2" max="2" width="13" style="1" customWidth="1"/>
    <col min="3" max="3" width="7.5" style="1" customWidth="1"/>
    <col min="4" max="4" width="5.59765625" style="1" customWidth="1"/>
    <col min="5" max="5" width="8.59765625" style="1" customWidth="1"/>
    <col min="6" max="6" width="5.59765625" style="1" customWidth="1"/>
    <col min="7" max="7" width="8.59765625" style="1" customWidth="1"/>
    <col min="8" max="8" width="5.59765625" style="1" customWidth="1"/>
    <col min="9" max="9" width="8.59765625" style="1" customWidth="1"/>
    <col min="10" max="10" width="5.59765625" style="1" customWidth="1"/>
    <col min="11" max="11" width="8.59765625" style="1" customWidth="1"/>
    <col min="12" max="12" width="5.59765625" style="1" customWidth="1"/>
    <col min="13" max="13" width="8.59765625" style="1" customWidth="1"/>
    <col min="14" max="14" width="5.59765625" style="1" customWidth="1"/>
    <col min="15" max="15" width="8.59765625" style="1" customWidth="1"/>
    <col min="16" max="16" width="5.59765625" style="1" customWidth="1"/>
    <col min="17" max="17" width="8.59765625" style="1" customWidth="1"/>
    <col min="18" max="18" width="5.59765625" style="1" customWidth="1"/>
    <col min="19" max="19" width="8.59765625" style="1" customWidth="1"/>
    <col min="20" max="20" width="5.59765625" style="1" customWidth="1"/>
    <col min="21" max="21" width="8.59765625" style="1" customWidth="1"/>
    <col min="22" max="16384" width="9" style="1"/>
  </cols>
  <sheetData>
    <row r="1" spans="2:21" ht="21" customHeight="1" x14ac:dyDescent="0.2">
      <c r="B1" s="26" t="s">
        <v>29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2:21" ht="8.1" customHeight="1" x14ac:dyDescent="0.2">
      <c r="B2" s="34" t="s">
        <v>30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2:21" ht="17.25" customHeight="1" x14ac:dyDescent="0.2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2:21" ht="12.75" customHeight="1" x14ac:dyDescent="0.2"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27"/>
      <c r="N4" s="27"/>
      <c r="O4" s="28"/>
      <c r="P4" s="28"/>
      <c r="Q4" s="28"/>
      <c r="R4" s="28"/>
      <c r="S4" s="28"/>
      <c r="T4" s="29"/>
      <c r="U4" s="29"/>
    </row>
    <row r="5" spans="2:21" ht="20.100000000000001" customHeight="1" x14ac:dyDescent="0.2">
      <c r="B5" s="15" t="s">
        <v>9</v>
      </c>
      <c r="C5" s="6" t="s">
        <v>7</v>
      </c>
      <c r="D5" s="35" t="s">
        <v>20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</row>
    <row r="6" spans="2:21" s="2" customFormat="1" ht="20.100000000000001" customHeight="1" x14ac:dyDescent="0.2">
      <c r="B6" s="15" t="s">
        <v>0</v>
      </c>
      <c r="C6" s="7" t="s">
        <v>7</v>
      </c>
      <c r="D6" s="36" t="s">
        <v>19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2:21" s="2" customFormat="1" ht="20.100000000000001" customHeight="1" x14ac:dyDescent="0.2">
      <c r="B7" s="13"/>
      <c r="C7" s="13"/>
      <c r="D7" s="7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2:21" ht="24.9" customHeight="1" x14ac:dyDescent="0.2">
      <c r="B8" s="8"/>
      <c r="C8" s="4"/>
      <c r="D8" s="33" t="s">
        <v>11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4"/>
      <c r="U8" s="16" t="s">
        <v>1</v>
      </c>
    </row>
    <row r="9" spans="2:21" s="3" customFormat="1" ht="24.9" customHeight="1" x14ac:dyDescent="0.2">
      <c r="B9" s="30"/>
      <c r="C9" s="31"/>
      <c r="D9" s="32" t="s">
        <v>21</v>
      </c>
      <c r="E9" s="32"/>
      <c r="F9" s="32" t="s">
        <v>22</v>
      </c>
      <c r="G9" s="32"/>
      <c r="H9" s="32" t="s">
        <v>23</v>
      </c>
      <c r="I9" s="32"/>
      <c r="J9" s="32" t="s">
        <v>24</v>
      </c>
      <c r="K9" s="32"/>
      <c r="L9" s="32" t="s">
        <v>26</v>
      </c>
      <c r="M9" s="32"/>
      <c r="N9" s="32" t="s">
        <v>26</v>
      </c>
      <c r="O9" s="32"/>
      <c r="P9" s="32" t="s">
        <v>26</v>
      </c>
      <c r="Q9" s="32"/>
      <c r="R9" s="32" t="s">
        <v>26</v>
      </c>
      <c r="S9" s="32"/>
      <c r="T9" s="33" t="s">
        <v>10</v>
      </c>
      <c r="U9" s="33"/>
    </row>
    <row r="10" spans="2:21" s="3" customFormat="1" ht="30" customHeight="1" x14ac:dyDescent="0.2">
      <c r="B10" s="20" t="s">
        <v>12</v>
      </c>
      <c r="C10" s="20" t="s">
        <v>8</v>
      </c>
      <c r="D10" s="21" t="s">
        <v>2</v>
      </c>
      <c r="E10" s="21" t="s">
        <v>3</v>
      </c>
      <c r="F10" s="21" t="s">
        <v>2</v>
      </c>
      <c r="G10" s="21" t="s">
        <v>3</v>
      </c>
      <c r="H10" s="21" t="s">
        <v>2</v>
      </c>
      <c r="I10" s="21" t="s">
        <v>3</v>
      </c>
      <c r="J10" s="21" t="s">
        <v>2</v>
      </c>
      <c r="K10" s="21" t="s">
        <v>3</v>
      </c>
      <c r="L10" s="21" t="s">
        <v>2</v>
      </c>
      <c r="M10" s="21" t="s">
        <v>3</v>
      </c>
      <c r="N10" s="21" t="s">
        <v>2</v>
      </c>
      <c r="O10" s="21" t="s">
        <v>3</v>
      </c>
      <c r="P10" s="21" t="s">
        <v>2</v>
      </c>
      <c r="Q10" s="21" t="s">
        <v>3</v>
      </c>
      <c r="R10" s="21" t="s">
        <v>2</v>
      </c>
      <c r="S10" s="21" t="s">
        <v>3</v>
      </c>
      <c r="T10" s="21" t="s">
        <v>4</v>
      </c>
      <c r="U10" s="20" t="s">
        <v>5</v>
      </c>
    </row>
    <row r="11" spans="2:21" s="3" customFormat="1" ht="30" customHeight="1" x14ac:dyDescent="0.2">
      <c r="B11" s="17" t="s">
        <v>15</v>
      </c>
      <c r="C11" s="18">
        <v>3500</v>
      </c>
      <c r="D11" s="25">
        <v>2.0833333333333335</v>
      </c>
      <c r="E11" s="14">
        <v>175000</v>
      </c>
      <c r="F11" s="25">
        <v>2.0833333333333335</v>
      </c>
      <c r="G11" s="14">
        <v>175000</v>
      </c>
      <c r="H11" s="25">
        <v>2.0833333333333335</v>
      </c>
      <c r="I11" s="14">
        <v>175000</v>
      </c>
      <c r="J11" s="25">
        <v>1.25</v>
      </c>
      <c r="K11" s="14">
        <v>105000</v>
      </c>
      <c r="L11" s="25">
        <v>0</v>
      </c>
      <c r="M11" s="14"/>
      <c r="N11" s="25">
        <v>0</v>
      </c>
      <c r="O11" s="14"/>
      <c r="P11" s="25">
        <v>0</v>
      </c>
      <c r="Q11" s="14"/>
      <c r="R11" s="25">
        <v>0</v>
      </c>
      <c r="S11" s="14"/>
      <c r="T11" s="24">
        <f>D11+F11+H11+J11+L11+N11+P11+R11</f>
        <v>7.5</v>
      </c>
      <c r="U11" s="19">
        <f>E11+G11+I11+K11+M11+O11+Q11+S11</f>
        <v>630000</v>
      </c>
    </row>
    <row r="12" spans="2:21" s="3" customFormat="1" ht="30" customHeight="1" x14ac:dyDescent="0.2">
      <c r="B12" s="17" t="s">
        <v>17</v>
      </c>
      <c r="C12" s="18">
        <v>3000</v>
      </c>
      <c r="D12" s="25">
        <v>2.0833333333333335</v>
      </c>
      <c r="E12" s="14">
        <v>150000</v>
      </c>
      <c r="F12" s="25">
        <v>2.0833333333333335</v>
      </c>
      <c r="G12" s="14">
        <v>150000</v>
      </c>
      <c r="H12" s="25">
        <v>1.6666666666666667</v>
      </c>
      <c r="I12" s="14">
        <v>120000</v>
      </c>
      <c r="J12" s="25">
        <v>1.6666666666666667</v>
      </c>
      <c r="K12" s="14">
        <v>120000</v>
      </c>
      <c r="L12" s="25">
        <v>0</v>
      </c>
      <c r="M12" s="14"/>
      <c r="N12" s="25">
        <v>0</v>
      </c>
      <c r="O12" s="14"/>
      <c r="P12" s="25">
        <v>0</v>
      </c>
      <c r="Q12" s="14"/>
      <c r="R12" s="25">
        <v>0</v>
      </c>
      <c r="S12" s="14"/>
      <c r="T12" s="24">
        <f t="shared" ref="T12:U14" si="0">D12+F12+H12+J12+L12+N12+P12+R12</f>
        <v>7.5000000000000009</v>
      </c>
      <c r="U12" s="19">
        <f t="shared" si="0"/>
        <v>540000</v>
      </c>
    </row>
    <row r="13" spans="2:21" s="3" customFormat="1" ht="30" customHeight="1" x14ac:dyDescent="0.2">
      <c r="B13" s="17" t="s">
        <v>16</v>
      </c>
      <c r="C13" s="18">
        <v>2800</v>
      </c>
      <c r="D13" s="25">
        <v>2.0833333333333335</v>
      </c>
      <c r="E13" s="14">
        <v>140000</v>
      </c>
      <c r="F13" s="25">
        <v>1.25</v>
      </c>
      <c r="G13" s="14">
        <v>84000</v>
      </c>
      <c r="H13" s="25">
        <v>0</v>
      </c>
      <c r="I13" s="14">
        <v>0</v>
      </c>
      <c r="J13" s="25">
        <v>0</v>
      </c>
      <c r="K13" s="14">
        <v>0</v>
      </c>
      <c r="L13" s="25">
        <v>0</v>
      </c>
      <c r="M13" s="14"/>
      <c r="N13" s="25">
        <v>0</v>
      </c>
      <c r="O13" s="14"/>
      <c r="P13" s="25">
        <v>0</v>
      </c>
      <c r="Q13" s="14"/>
      <c r="R13" s="25">
        <v>0</v>
      </c>
      <c r="S13" s="14"/>
      <c r="T13" s="24">
        <f t="shared" si="0"/>
        <v>3.3333333333333335</v>
      </c>
      <c r="U13" s="19">
        <f t="shared" si="0"/>
        <v>224000</v>
      </c>
    </row>
    <row r="14" spans="2:21" s="3" customFormat="1" ht="30" customHeight="1" x14ac:dyDescent="0.2">
      <c r="B14" s="17" t="s">
        <v>18</v>
      </c>
      <c r="C14" s="18">
        <v>2600</v>
      </c>
      <c r="D14" s="25">
        <v>2.0833333333333335</v>
      </c>
      <c r="E14" s="14">
        <v>130000</v>
      </c>
      <c r="F14" s="25">
        <v>1.25</v>
      </c>
      <c r="G14" s="14">
        <v>78000</v>
      </c>
      <c r="H14" s="25">
        <v>0.83333333333333337</v>
      </c>
      <c r="I14" s="14">
        <v>52000</v>
      </c>
      <c r="J14" s="25">
        <v>0</v>
      </c>
      <c r="K14" s="14">
        <v>0</v>
      </c>
      <c r="L14" s="25">
        <v>0</v>
      </c>
      <c r="M14" s="14"/>
      <c r="N14" s="25">
        <v>0</v>
      </c>
      <c r="O14" s="14"/>
      <c r="P14" s="25">
        <v>0</v>
      </c>
      <c r="Q14" s="14"/>
      <c r="R14" s="25">
        <v>0</v>
      </c>
      <c r="S14" s="14"/>
      <c r="T14" s="24">
        <f t="shared" si="0"/>
        <v>4.166666666666667</v>
      </c>
      <c r="U14" s="19">
        <f t="shared" si="0"/>
        <v>260000</v>
      </c>
    </row>
    <row r="15" spans="2:21" s="3" customFormat="1" ht="30" customHeight="1" x14ac:dyDescent="0.2">
      <c r="B15" s="37" t="s">
        <v>6</v>
      </c>
      <c r="C15" s="37"/>
      <c r="D15" s="23">
        <f t="shared" ref="D15:U15" si="1">SUM(D11:D14)</f>
        <v>8.3333333333333339</v>
      </c>
      <c r="E15" s="22">
        <f t="shared" si="1"/>
        <v>595000</v>
      </c>
      <c r="F15" s="23">
        <f t="shared" si="1"/>
        <v>6.666666666666667</v>
      </c>
      <c r="G15" s="22">
        <f t="shared" si="1"/>
        <v>487000</v>
      </c>
      <c r="H15" s="23">
        <f t="shared" si="1"/>
        <v>4.583333333333333</v>
      </c>
      <c r="I15" s="22">
        <f t="shared" si="1"/>
        <v>347000</v>
      </c>
      <c r="J15" s="23">
        <f t="shared" si="1"/>
        <v>2.916666666666667</v>
      </c>
      <c r="K15" s="22">
        <f t="shared" si="1"/>
        <v>225000</v>
      </c>
      <c r="L15" s="23">
        <f t="shared" si="1"/>
        <v>0</v>
      </c>
      <c r="M15" s="22">
        <f t="shared" si="1"/>
        <v>0</v>
      </c>
      <c r="N15" s="23">
        <f t="shared" si="1"/>
        <v>0</v>
      </c>
      <c r="O15" s="22">
        <f t="shared" si="1"/>
        <v>0</v>
      </c>
      <c r="P15" s="23">
        <f t="shared" si="1"/>
        <v>0</v>
      </c>
      <c r="Q15" s="22">
        <f t="shared" si="1"/>
        <v>0</v>
      </c>
      <c r="R15" s="23">
        <f t="shared" si="1"/>
        <v>0</v>
      </c>
      <c r="S15" s="22">
        <f t="shared" si="1"/>
        <v>0</v>
      </c>
      <c r="T15" s="23">
        <f t="shared" si="1"/>
        <v>22.5</v>
      </c>
      <c r="U15" s="22">
        <f t="shared" si="1"/>
        <v>1654000</v>
      </c>
    </row>
    <row r="16" spans="2:21" s="3" customFormat="1" ht="12" x14ac:dyDescent="0.2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2:21" s="3" customFormat="1" ht="20.100000000000001" customHeight="1" x14ac:dyDescent="0.2">
      <c r="B17" s="12" t="s">
        <v>31</v>
      </c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2:21" s="3" customFormat="1" ht="20.100000000000001" customHeight="1" x14ac:dyDescent="0.2">
      <c r="B18" s="12" t="s">
        <v>27</v>
      </c>
      <c r="C18" s="10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2:21" s="3" customFormat="1" ht="20.100000000000001" customHeight="1" x14ac:dyDescent="0.2">
      <c r="B19" s="12" t="s">
        <v>28</v>
      </c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2:21" s="3" customFormat="1" ht="20.100000000000001" customHeight="1" x14ac:dyDescent="0.2">
      <c r="B20" s="12" t="s">
        <v>13</v>
      </c>
      <c r="C20" s="10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2:21" s="3" customFormat="1" ht="20.100000000000001" customHeight="1" x14ac:dyDescent="0.2">
      <c r="B21" s="12" t="s">
        <v>14</v>
      </c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2:21" s="3" customFormat="1" ht="20.100000000000001" customHeight="1" x14ac:dyDescent="0.2">
      <c r="B22" s="12" t="s">
        <v>33</v>
      </c>
      <c r="C22" s="10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2:21" s="3" customFormat="1" ht="20.100000000000001" customHeight="1" x14ac:dyDescent="0.2">
      <c r="B23" s="10"/>
      <c r="C23" s="10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2:21" s="3" customFormat="1" ht="20.100000000000001" customHeight="1" x14ac:dyDescent="0.2">
      <c r="B24" s="10"/>
      <c r="C24" s="10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2:21" s="3" customFormat="1" ht="20.100000000000001" customHeight="1" x14ac:dyDescent="0.2">
      <c r="B25" s="10"/>
      <c r="C25" s="10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2:21" s="3" customFormat="1" ht="20.100000000000001" customHeight="1" x14ac:dyDescent="0.2">
      <c r="B26" s="10"/>
      <c r="C26" s="10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2:21" x14ac:dyDescent="0.2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2:21" x14ac:dyDescent="0.2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</sheetData>
  <mergeCells count="18">
    <mergeCell ref="D6:U6"/>
    <mergeCell ref="B1:U1"/>
    <mergeCell ref="B2:U3"/>
    <mergeCell ref="M4:N4"/>
    <mergeCell ref="O4:U4"/>
    <mergeCell ref="D5:U5"/>
    <mergeCell ref="T9:U9"/>
    <mergeCell ref="B15:C15"/>
    <mergeCell ref="D8:S8"/>
    <mergeCell ref="B9:C9"/>
    <mergeCell ref="D9:E9"/>
    <mergeCell ref="F9:G9"/>
    <mergeCell ref="H9:I9"/>
    <mergeCell ref="J9:K9"/>
    <mergeCell ref="L9:M9"/>
    <mergeCell ref="N9:O9"/>
    <mergeCell ref="P9:Q9"/>
    <mergeCell ref="R9:S9"/>
  </mergeCells>
  <phoneticPr fontId="2"/>
  <printOptions horizontalCentered="1"/>
  <pageMargins left="0.39370078740157483" right="0.17" top="0.65" bottom="0.39370078740157483" header="0.59" footer="0.19685039370078741"/>
  <pageSetup paperSize="9" scale="89" firstPageNumber="65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①人件費</vt:lpstr>
      <vt:lpstr>【記載例】人件費</vt:lpstr>
      <vt:lpstr>【記載例】人件費!Print_Area</vt:lpstr>
      <vt:lpstr>①人件費!Print_Area</vt:lpstr>
    </vt:vector>
  </TitlesOfParts>
  <Company>経済産業省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さっぽろ産業振興財団</dc:creator>
  <cp:lastModifiedBy>福田 裕一</cp:lastModifiedBy>
  <cp:lastPrinted>2024-08-19T11:15:27Z</cp:lastPrinted>
  <dcterms:created xsi:type="dcterms:W3CDTF">2005-03-03T15:14:29Z</dcterms:created>
  <dcterms:modified xsi:type="dcterms:W3CDTF">2024-08-19T11:17:25Z</dcterms:modified>
</cp:coreProperties>
</file>